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3" activeTab="11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322" sheetId="10" r:id="rId10"/>
    <sheet name="1517380" sheetId="11" r:id="rId11"/>
    <sheet name="1517462" sheetId="12" r:id="rId12"/>
  </sheets>
  <definedNames/>
  <calcPr fullCalcOnLoad="1"/>
</workbook>
</file>

<file path=xl/sharedStrings.xml><?xml version="1.0" encoding="utf-8"?>
<sst xmlns="http://schemas.openxmlformats.org/spreadsheetml/2006/main" count="139" uniqueCount="46">
  <si>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</si>
  <si>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</si>
  <si>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</si>
  <si>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</si>
  <si>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</si>
  <si>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</si>
  <si>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</si>
  <si>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</si>
  <si>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</si>
  <si>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</si>
  <si>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</si>
  <si>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</si>
  <si>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</si>
  <si>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</si>
  <si>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</si>
  <si>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</si>
  <si>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</si>
  <si>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</si>
  <si>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</si>
  <si>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</si>
  <si>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</si>
  <si>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</si>
  <si>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</si>
  <si>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</si>
  <si>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</si>
  <si>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</si>
  <si>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</si>
  <si>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</si>
  <si>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</si>
  <si>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</si>
  <si>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</si>
  <si>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</si>
  <si>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</si>
  <si>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</si>
  <si>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</si>
  <si>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</si>
  <si>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</si>
  <si>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</si>
  <si>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</si>
  <si>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</si>
  <si>
    <t>Перелік видатків, які у 2021 році фінансуються за рахунок  іншої субвенції по КПКВК 1517380</t>
  </si>
  <si>
    <t>Реконструкція дитячого садка в с.Богданівка, вул Широка, 30,Прилуцького району Чернігівської області (в т.ч.оплата проектно-вишукувальних робіт та експертизи)</t>
  </si>
  <si>
    <r>
      <t>Стадіон "Колос" по вул.Б.Хмельницького, 3а, у</t>
    </r>
    <r>
      <rPr>
        <b/>
        <sz val="8"/>
        <rFont val="Times New Roman"/>
        <family val="1"/>
      </rPr>
      <t xml:space="preserve"> м.Борзні</t>
    </r>
    <r>
      <rPr>
        <sz val="8"/>
        <rFont val="Times New Roman"/>
        <family val="1"/>
      </rPr>
      <t xml:space="preserve">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  </r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</si>
  <si>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</si>
  <si>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Перелік видатків, які у 2021 році фінансуються за рахунок  іншої субвенції по КПКВК 1517322</t>
  </si>
  <si>
    <t>Куликівське ТГ на будівельну експертизу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</si>
</sst>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245319.49</v>
      </c>
      <c r="D10" s="8">
        <f>B10-C10</f>
        <v>14311.670000000013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286851.37</v>
      </c>
      <c r="D11" s="3">
        <f>SUM(D6:D10)</f>
        <v>180537.61000000002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67.5">
      <c r="A6" s="17" t="s">
        <v>43</v>
      </c>
      <c r="B6" s="13">
        <v>550000</v>
      </c>
      <c r="C6" s="7">
        <v>384597.77</v>
      </c>
      <c r="D6" s="8">
        <f>B6-C6</f>
        <v>165402.22999999998</v>
      </c>
    </row>
    <row r="7" spans="1:4" ht="17.25" customHeight="1">
      <c r="A7" s="4" t="s">
        <v>4</v>
      </c>
      <c r="B7" s="3">
        <f>SUM(B6:B6)</f>
        <v>550000</v>
      </c>
      <c r="C7" s="3">
        <f>SUM(C6:C6)</f>
        <v>384597.77</v>
      </c>
      <c r="D7" s="3">
        <f>SUM(D6:D6)</f>
        <v>165402.22999999998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40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41</v>
      </c>
      <c r="B6" s="13">
        <v>11000000</v>
      </c>
      <c r="C6" s="7">
        <v>3384793.5</v>
      </c>
      <c r="D6" s="8">
        <f>B6-C6</f>
        <v>7615206.5</v>
      </c>
    </row>
    <row r="7" spans="1:4" ht="17.25" customHeight="1">
      <c r="A7" s="4" t="s">
        <v>4</v>
      </c>
      <c r="B7" s="3">
        <f>SUM(B6:B6)</f>
        <v>11000000</v>
      </c>
      <c r="C7" s="3">
        <f>SUM(C6:C6)</f>
        <v>3384793.5</v>
      </c>
      <c r="D7" s="3">
        <f>SUM(D6:D6)</f>
        <v>7615206.5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598908095.65</v>
      </c>
      <c r="C6" s="13">
        <v>578646268.71</v>
      </c>
      <c r="D6" s="8">
        <f>B6-C6</f>
        <v>20261826.939999938</v>
      </c>
    </row>
    <row r="7" spans="1:4" ht="12.75">
      <c r="A7" s="12" t="s">
        <v>12</v>
      </c>
      <c r="B7" s="13">
        <v>111745368.6</v>
      </c>
      <c r="C7" s="7">
        <v>80868673.15</v>
      </c>
      <c r="D7" s="8">
        <f>B7-C7</f>
        <v>30876695.449999988</v>
      </c>
    </row>
    <row r="8" spans="1:4" ht="17.25" customHeight="1">
      <c r="A8" s="4" t="s">
        <v>4</v>
      </c>
      <c r="B8" s="3">
        <f>SUM(B6:B7)</f>
        <v>710653464.25</v>
      </c>
      <c r="C8" s="3">
        <f>SUM(C6:C7)</f>
        <v>659514941.86</v>
      </c>
      <c r="D8" s="3">
        <f>SUM(D6:D7)</f>
        <v>51138522.389999926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2207875.4</v>
      </c>
      <c r="D10" s="8">
        <f>B10-C10</f>
        <v>128804.75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2581662.4299999997</v>
      </c>
      <c r="D11" s="3">
        <f>SUM(D6:D10)</f>
        <v>1624832.2399999998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4200000+100000+438000</f>
        <v>4738000</v>
      </c>
      <c r="C6" s="7">
        <v>4737916.01</v>
      </c>
      <c r="D6" s="8">
        <f>B6-C6</f>
        <v>83.99000000022352</v>
      </c>
    </row>
    <row r="7" spans="1:4" ht="17.25" customHeight="1">
      <c r="A7" s="4" t="s">
        <v>4</v>
      </c>
      <c r="B7" s="3">
        <f>SUM(B6:B6)</f>
        <v>4738000</v>
      </c>
      <c r="C7" s="3">
        <f>SUM(C6:C6)</f>
        <v>4737916.01</v>
      </c>
      <c r="D7" s="3">
        <f>SUM(D6:D6)</f>
        <v>83.99000000022352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15" customHeight="1">
      <c r="A6" s="12" t="s">
        <v>45</v>
      </c>
      <c r="B6" s="13">
        <v>30000</v>
      </c>
      <c r="C6" s="7">
        <v>29990</v>
      </c>
      <c r="D6" s="8">
        <f>B6-C6</f>
        <v>10</v>
      </c>
    </row>
    <row r="7" spans="1:4" ht="33.75">
      <c r="A7" s="12" t="s">
        <v>14</v>
      </c>
      <c r="B7" s="13">
        <f>49500</f>
        <v>49500</v>
      </c>
      <c r="C7" s="7">
        <v>49383.97</v>
      </c>
      <c r="D7" s="8">
        <f>B7-C7</f>
        <v>116.02999999999884</v>
      </c>
    </row>
    <row r="8" spans="1:4" ht="17.25" customHeight="1">
      <c r="A8" s="4" t="s">
        <v>4</v>
      </c>
      <c r="B8" s="3">
        <f>SUM(B6:B7)</f>
        <v>79500</v>
      </c>
      <c r="C8" s="3">
        <f>SUM(C6:C7)</f>
        <v>79373.97</v>
      </c>
      <c r="D8" s="3">
        <f>SUM(D6:D7)</f>
        <v>126.02999999999884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145346.49</v>
      </c>
      <c r="D6" s="8">
        <f>B6-C6</f>
        <v>10950.450000000012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145346.49</v>
      </c>
      <c r="D8" s="3">
        <f>SUM(D6:D7)</f>
        <v>10950.450000000012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628800</v>
      </c>
      <c r="C6" s="18">
        <v>628752.77</v>
      </c>
      <c r="D6" s="8">
        <f>B6-C6</f>
        <v>47.22999999998137</v>
      </c>
    </row>
    <row r="7" spans="1:4" ht="33.75">
      <c r="A7" s="12" t="s">
        <v>24</v>
      </c>
      <c r="B7" s="7">
        <v>611200</v>
      </c>
      <c r="C7" s="7">
        <v>300000</v>
      </c>
      <c r="D7" s="8">
        <f>B7-C7</f>
        <v>311200</v>
      </c>
    </row>
    <row r="8" spans="1:4" ht="33.75">
      <c r="A8" s="12" t="s">
        <v>25</v>
      </c>
      <c r="B8" s="7">
        <v>300000</v>
      </c>
      <c r="C8" s="7">
        <v>299703.37</v>
      </c>
      <c r="D8" s="8">
        <f>B8-C8</f>
        <v>296.63000000000466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1540000</v>
      </c>
      <c r="C10" s="3">
        <f>SUM(C6:C9)</f>
        <v>1228456.1400000001</v>
      </c>
      <c r="D10" s="3">
        <f>SUM(D6:D9)</f>
        <v>311543.86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2860491</v>
      </c>
      <c r="C6" s="7">
        <v>2443421.37</v>
      </c>
      <c r="D6" s="8">
        <f>B6-C6</f>
        <v>417069.6299999999</v>
      </c>
    </row>
    <row r="7" spans="1:4" ht="56.25">
      <c r="A7" s="17" t="s">
        <v>42</v>
      </c>
      <c r="B7" s="7">
        <v>2545000</v>
      </c>
      <c r="C7" s="19">
        <v>2374289.52</v>
      </c>
      <c r="D7" s="8">
        <f>B7-C7</f>
        <v>170710.47999999998</v>
      </c>
    </row>
    <row r="8" spans="1:4" ht="78.75">
      <c r="A8" s="12" t="s">
        <v>38</v>
      </c>
      <c r="B8" s="7">
        <v>2882451</v>
      </c>
      <c r="C8" s="13">
        <v>2740227.79</v>
      </c>
      <c r="D8" s="8">
        <f>B8-C8</f>
        <v>142223.20999999996</v>
      </c>
    </row>
    <row r="9" spans="1:4" ht="45">
      <c r="A9" s="17" t="s">
        <v>39</v>
      </c>
      <c r="B9" s="16">
        <v>2965117</v>
      </c>
      <c r="C9" s="13">
        <v>1167150.02</v>
      </c>
      <c r="D9" s="8">
        <f>B9-C9</f>
        <v>1797966.98</v>
      </c>
    </row>
    <row r="10" spans="1:4" ht="17.25" customHeight="1">
      <c r="A10" s="4" t="s">
        <v>4</v>
      </c>
      <c r="B10" s="3">
        <f>SUM(B6:B9)</f>
        <v>11253059</v>
      </c>
      <c r="C10" s="3">
        <f>SUM(C6:C9)</f>
        <v>8725088.700000001</v>
      </c>
      <c r="D10" s="3">
        <f>SUM(D6:D9)</f>
        <v>2527970.3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10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23200984</v>
      </c>
      <c r="C6" s="13">
        <v>10504350.22</v>
      </c>
      <c r="D6" s="8">
        <f>B6-C6</f>
        <v>12696633.78</v>
      </c>
    </row>
    <row r="7" spans="1:4" ht="45">
      <c r="A7" s="17" t="s">
        <v>28</v>
      </c>
      <c r="B7" s="13">
        <v>5702347</v>
      </c>
      <c r="C7" s="13">
        <v>5640364.73</v>
      </c>
      <c r="D7" s="8">
        <f>B7-C7</f>
        <v>61982.26999999955</v>
      </c>
    </row>
    <row r="8" spans="1:4" ht="56.25">
      <c r="A8" s="17" t="s">
        <v>29</v>
      </c>
      <c r="B8" s="13">
        <v>7136998</v>
      </c>
      <c r="C8" s="13">
        <v>6543686.72</v>
      </c>
      <c r="D8" s="8">
        <f>B8-C8</f>
        <v>593311.2800000003</v>
      </c>
    </row>
    <row r="9" spans="1:4" ht="90">
      <c r="A9" s="12" t="s">
        <v>30</v>
      </c>
      <c r="B9" s="13">
        <v>4160013</v>
      </c>
      <c r="C9" s="13">
        <v>4148548.94</v>
      </c>
      <c r="D9" s="8">
        <f>B9-C9</f>
        <v>11464.060000000056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40200342</v>
      </c>
      <c r="C11" s="3">
        <f>SUM(C6:C10)</f>
        <v>26836950.610000003</v>
      </c>
      <c r="D11" s="3">
        <f>SUM(D6:D10)</f>
        <v>13363391.389999999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44529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2021-11-29T12:53:00Z</dcterms:modified>
  <cp:category/>
  <cp:version/>
  <cp:contentType/>
  <cp:contentStatus/>
</cp:coreProperties>
</file>